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ÓWIENIA PUBLICZNE\2023\ZAPYTANIA OFERTOWE\ZO_16_2023 obuwie\5. ZO + zał XX\"/>
    </mc:Choice>
  </mc:AlternateContent>
  <xr:revisionPtr revIDLastSave="0" documentId="13_ncr:1_{97E8DADE-B539-49AA-9A65-EEE3113CEB37}" xr6:coauthVersionLast="47" xr6:coauthVersionMax="47" xr10:uidLastSave="{00000000-0000-0000-0000-000000000000}"/>
  <bookViews>
    <workbookView xWindow="5625" yWindow="1080" windowWidth="21870" windowHeight="14250" tabRatio="755" activeTab="1" xr2:uid="{00000000-000D-0000-FFFF-FFFF00000000}"/>
  </bookViews>
  <sheets>
    <sheet name="Pakiet 1 - zał. nr 2a" sheetId="1" r:id="rId1"/>
    <sheet name="Pakiet nr 2 - zał. nr 2b" sheetId="13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3" l="1"/>
  <c r="H7" i="13" s="1"/>
  <c r="G6" i="13"/>
  <c r="H6" i="1"/>
  <c r="H7" i="1" s="1"/>
  <c r="G6" i="1"/>
  <c r="J6" i="13" l="1"/>
  <c r="K6" i="13" s="1"/>
  <c r="K7" i="13" s="1"/>
  <c r="J6" i="1"/>
  <c r="J7" i="1" s="1"/>
  <c r="J7" i="13" l="1"/>
  <c r="K6" i="1"/>
  <c r="K7" i="1" s="1"/>
</calcChain>
</file>

<file path=xl/sharedStrings.xml><?xml version="1.0" encoding="utf-8"?>
<sst xmlns="http://schemas.openxmlformats.org/spreadsheetml/2006/main" count="34" uniqueCount="20">
  <si>
    <t>Lp.</t>
  </si>
  <si>
    <t xml:space="preserve"> Nazwa przedmiotu zamówienia</t>
  </si>
  <si>
    <t>Jednostka miary</t>
  </si>
  <si>
    <t>Ilość</t>
  </si>
  <si>
    <t>Wartość netto</t>
  </si>
  <si>
    <t>Wartość VAT</t>
  </si>
  <si>
    <t>VAT%</t>
  </si>
  <si>
    <t>Wartość brutto</t>
  </si>
  <si>
    <t>razem:</t>
  </si>
  <si>
    <t>Cena jedn. netto</t>
  </si>
  <si>
    <t>Cena jedn. brutto</t>
  </si>
  <si>
    <t>Nazwa handlowa lub                                 nr katalogowy                     i producent</t>
  </si>
  <si>
    <t>para</t>
  </si>
  <si>
    <t>Załącznik nr 2a do ZO</t>
  </si>
  <si>
    <t>Pakiet nr 1 - Obuwie medyczne ochronne</t>
  </si>
  <si>
    <t>Pakiet nr 2 - Obuwie medyczne ochronne - operacyjne</t>
  </si>
  <si>
    <t>Załącznik nr 2b do ZO</t>
  </si>
  <si>
    <t>ZO/16/2023</t>
  </si>
  <si>
    <t>1.	Obuwie przeznaczone dla personelu służby zdrowia.  
2.	Obuwie medyczne z zamkniętymi palcami, posiadające dwufunkcyjny pasek przekładany na piętę, otwory zapewniające cyrkulację powietrza.                                          
3.	Wyjmowane zaślepki w cholewce obuwia chroniące przed dostaniem się cieczy do wnętrza obuwia (wyjęcie pozwala na lepszą  wentylację w bucie).                 
4.	Podeszwa z tworzywa sztucznego lekka, wyprofilowana zapewniająca komfort użytkowania i zabezpieczająca przed ześlizgnięciem się stopy. Spody z tworzywa antypoślizgowego, z profilem ortopedycznym. Stabilna, szeroka podeszwa. Antypoślizgowe i antystatyczne.         
5.	Antypoślizgowe w klasie SRC, ze specjalnym wkładem antypoślizgowym w spodzie. 
6.	Korek antystatyczny w spodzie obuwia, który zapewnia skuteczne odprowadzenie ładunków  elektrostatycznych.
7.	Wykonane z tworzywa EVA. Obuwie odporne na mycie, detergenty i działanie cieczy (np. Infiltrację krwi, wydzielin i innego materiału biologicznego oraz środków dezynfekcyjnych i detergentów).
8.	Obuwie łatwe w utrzymaniu czystości, nadające się do mycia i dezynfekcji w myjkach szpitalnych.                                                     
9.	Kolor obuwia do wyboru Zamawiajacego wg wzornika (próbnika) dostarczonego przez Wykonawcę.                                                               
10.	Obuwie zgodne z normą PN-EN ISO 20347 - obuwie zawodowe do użytku w pracy.
11.	Obuwie zarejestrowane jako środek ochrony indywidualnej klasy I - obuwie zawodowe.
12.	Oznaczenie CE.</t>
  </si>
  <si>
    <t xml:space="preserve">1.	Obuwie przeznaczone dla pracowników bloku operacyjnego.
2.	Obuwie wykonane w technologii Steri-tech™ z wysokiej jakości  materiału  polimerowego. 
3.	Bezpieczne dla skóry tworzywo nie powodujące podrażnień. Bezzapachowe, lekkie. Wysokiej jakości materiał odporny na działanie wszelkich czynników spotykanych w środowisku Bloku Operacyjnego typu detergenty, krew, płyny ustrojowe.
4.	Bardzo dobra wentylacja, zastosowanie otworów bocznych oraz w dolnej części buta na wysokości śródstopia, celem utrzymania przepływu powietrza wokół stopy podczas chodzenia i suchych stóp wewnątrz obuwia.
5.	Anatomicznie dopasowane do budowy stopy. Wkładka zintegrowana z obuwiem, wyprofilowana ortopedycznie.
6.	Wyjmowana anatomicznie profilowana wkładka wewnętrzna posiadająca system redukcji IMPACT- absorbujący wstrząsy w okolicy pięty i zmniejszający występowanie mikrourazów. System absorbujący wstrząsy, absorbcja energii w okolicy pięty.
7.	Wkładka wykonana jest w technologii Steri-tech™ z tego samego materiału polimerowego co obuwie i również podlega  sterylizacji w temperaturze 134°C; pranie w temp. do 90°C.
8.	Obuwie operacyjne medyczne wykonane z jednego odlewu, wolne od klejenia czy innego rodzaju łączenia poszczególnych elementów, wsuwane z paskiem, palce kryte. Podeszwa antypoślizgowa odporna na ścieranie, posiadająca właściwości amortyzacyjne.
9.	Zabezpieczona strefa śródstopia przed zalaniem / przedostanie się płynów ustrojowych do wnętrza obuwia. Zewnętrzne wyprofilowanie zapobiegające przedostawaniu się płynów do wnętrza buta.
10.	Zabezpieczenie antyelektrostatyczne (wkładka oraz korek rozprowadzająca gromadzące się ładunki elektrostatyczne). 
11.	Pranie w 55-60°C w myjce automatycznej, autoklawowalne. 
12.	Możliwość  sterylizacji w autoklawie w temperaturze do 134°C; prania w temperaturze do 90°C.
13.	Odporne na detergenty, kwas mlekowy, płyny (np. infiltracja krwi), chemikalia. 
14.	Kolor obuwia niebieski lub zielony.
15.	Obuwie zgodne z normą PN-EN ISO 20347 - obuwie zawodowe do użytku w pracy.
16.	Obuwie zarejestrowane jako środek ochrony indywidualnej klasy I.              
17.	Oznaczenie CE produkt zgodny z dyrektywą 2016/425.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</si>
</sst>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&quot; &quot;#,##0.00&quot; zł &quot;;&quot;-&quot;#,##0.00&quot; zł &quot;;&quot; -&quot;#&quot; zł &quot;;@&quot; &quot;"/>
  </numFmts>
  <fonts count="14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charset val="238"/>
    </font>
    <font>
      <sz val="10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2"/>
      <color theme="1"/>
      <name val="Calibri Light"/>
      <family val="2"/>
      <charset val="238"/>
    </font>
    <font>
      <sz val="9"/>
      <color theme="1"/>
      <name val="Calibri Light"/>
      <family val="2"/>
      <charset val="238"/>
    </font>
    <font>
      <sz val="10"/>
      <name val="Calibri Light"/>
      <family val="2"/>
      <charset val="238"/>
    </font>
    <font>
      <b/>
      <sz val="12"/>
      <color theme="1"/>
      <name val="Calibri Light"/>
      <family val="2"/>
      <charset val="238"/>
    </font>
    <font>
      <sz val="10"/>
      <color rgb="FF000000"/>
      <name val="Calibri Light"/>
      <family val="2"/>
      <charset val="238"/>
    </font>
    <font>
      <sz val="12"/>
      <name val="Calibri Light"/>
      <family val="2"/>
      <charset val="238"/>
    </font>
    <font>
      <b/>
      <sz val="12"/>
      <name val="Calibri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164" fontId="2" fillId="0" borderId="0" applyBorder="0" applyProtection="0"/>
    <xf numFmtId="164" fontId="3" fillId="0" borderId="0" applyBorder="0" applyProtection="0"/>
    <xf numFmtId="164" fontId="4" fillId="0" borderId="0" applyBorder="0" applyProtection="0"/>
    <xf numFmtId="165" fontId="2" fillId="0" borderId="0" applyBorder="0" applyProtection="0"/>
  </cellStyleXfs>
  <cellXfs count="39">
    <xf numFmtId="0" fontId="0" fillId="0" borderId="0" xfId="0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0" xfId="0" applyFont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64" fontId="11" fillId="0" borderId="2" xfId="3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/>
    </xf>
    <xf numFmtId="0" fontId="12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12" fillId="0" borderId="2" xfId="2" applyFont="1" applyBorder="1" applyAlignment="1" applyProtection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9" fontId="7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0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vertical="center"/>
    </xf>
    <xf numFmtId="164" fontId="5" fillId="0" borderId="2" xfId="2" applyFont="1" applyBorder="1" applyAlignment="1" applyProtection="1">
      <alignment horizontal="center" vertical="center"/>
    </xf>
    <xf numFmtId="0" fontId="5" fillId="0" borderId="0" xfId="0" applyFont="1" applyAlignment="1">
      <alignment wrapText="1"/>
    </xf>
    <xf numFmtId="4" fontId="10" fillId="0" borderId="0" xfId="0" applyNumberFormat="1" applyFont="1" applyAlignment="1">
      <alignment horizontal="right" vertical="center"/>
    </xf>
  </cellXfs>
  <cellStyles count="6">
    <cellStyle name="Excel Built-in Currency" xfId="5" xr:uid="{4F9BDBBC-D839-45D8-B54F-A699413691B6}"/>
    <cellStyle name="Excel Built-in Normal" xfId="2" xr:uid="{B956AF57-AF70-4464-B699-2EF79AA4BE45}"/>
    <cellStyle name="Normalny" xfId="0" builtinId="0"/>
    <cellStyle name="Normalny 2" xfId="1" xr:uid="{00000000-0005-0000-0000-000001000000}"/>
    <cellStyle name="Normalny 3" xfId="4" xr:uid="{B1146C66-F70F-4607-B26E-7876A24B6062}"/>
    <cellStyle name="Normalny 4" xfId="3" xr:uid="{CE3FF5B0-1EA4-4929-9534-3F2293D5A6A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"/>
  <sheetViews>
    <sheetView topLeftCell="A4" zoomScaleNormal="100" workbookViewId="0">
      <selection activeCell="B6" sqref="B6"/>
    </sheetView>
  </sheetViews>
  <sheetFormatPr defaultColWidth="9" defaultRowHeight="15.75"/>
  <cols>
    <col min="1" max="1" width="4.875" style="3" customWidth="1"/>
    <col min="2" max="2" width="71.125" style="3" customWidth="1"/>
    <col min="3" max="3" width="13.625" style="3" customWidth="1"/>
    <col min="4" max="4" width="10.5" style="3" customWidth="1"/>
    <col min="5" max="5" width="8.875" style="20" customWidth="1"/>
    <col min="6" max="7" width="9" style="3" customWidth="1"/>
    <col min="8" max="8" width="10.875" style="3" customWidth="1"/>
    <col min="9" max="9" width="6.5" style="3" customWidth="1"/>
    <col min="10" max="11" width="11.25" style="3" customWidth="1"/>
    <col min="12" max="16384" width="9" style="3"/>
  </cols>
  <sheetData>
    <row r="1" spans="1:11">
      <c r="B1" s="22" t="s">
        <v>17</v>
      </c>
      <c r="K1" s="21" t="s">
        <v>13</v>
      </c>
    </row>
    <row r="2" spans="1:11">
      <c r="K2" s="21"/>
    </row>
    <row r="3" spans="1:11">
      <c r="A3" s="22" t="s">
        <v>14</v>
      </c>
    </row>
    <row r="5" spans="1:11" ht="87.75" customHeight="1">
      <c r="A5" s="23" t="s">
        <v>0</v>
      </c>
      <c r="B5" s="24" t="s">
        <v>1</v>
      </c>
      <c r="C5" s="23" t="s">
        <v>11</v>
      </c>
      <c r="D5" s="23" t="s">
        <v>2</v>
      </c>
      <c r="E5" s="25" t="s">
        <v>3</v>
      </c>
      <c r="F5" s="23" t="s">
        <v>9</v>
      </c>
      <c r="G5" s="23" t="s">
        <v>10</v>
      </c>
      <c r="H5" s="23" t="s">
        <v>4</v>
      </c>
      <c r="I5" s="23" t="s">
        <v>6</v>
      </c>
      <c r="J5" s="23" t="s">
        <v>5</v>
      </c>
      <c r="K5" s="23" t="s">
        <v>7</v>
      </c>
    </row>
    <row r="6" spans="1:11" ht="234" customHeight="1">
      <c r="A6" s="26">
        <v>1</v>
      </c>
      <c r="B6" s="18" t="s">
        <v>18</v>
      </c>
      <c r="C6" s="27"/>
      <c r="D6" s="27" t="s">
        <v>12</v>
      </c>
      <c r="E6" s="28">
        <v>248</v>
      </c>
      <c r="F6" s="29"/>
      <c r="G6" s="30">
        <f>F6+F6*I6</f>
        <v>0</v>
      </c>
      <c r="H6" s="30">
        <f>E6*F6</f>
        <v>0</v>
      </c>
      <c r="I6" s="31"/>
      <c r="J6" s="30">
        <f>H6*I6</f>
        <v>0</v>
      </c>
      <c r="K6" s="30">
        <f>H6+J6</f>
        <v>0</v>
      </c>
    </row>
    <row r="7" spans="1:11" s="16" customFormat="1" ht="27" customHeight="1">
      <c r="E7" s="32"/>
      <c r="F7" s="33"/>
      <c r="G7" s="34" t="s">
        <v>8</v>
      </c>
      <c r="H7" s="35">
        <f>SUM(H6:H6)</f>
        <v>0</v>
      </c>
      <c r="I7" s="3"/>
      <c r="J7" s="35">
        <f>SUM(J6:J6)</f>
        <v>0</v>
      </c>
      <c r="K7" s="35">
        <f>SUM(K6:K6)</f>
        <v>0</v>
      </c>
    </row>
  </sheetData>
  <pageMargins left="0.19685039370078741" right="0.19685039370078741" top="0.19685039370078741" bottom="0.19685039370078741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81506-6E49-4750-BDE4-4DD981C99555}">
  <sheetPr>
    <pageSetUpPr fitToPage="1"/>
  </sheetPr>
  <dimension ref="A1:K32"/>
  <sheetViews>
    <sheetView tabSelected="1" workbookViewId="0">
      <selection activeCell="B9" sqref="B9:G25"/>
    </sheetView>
  </sheetViews>
  <sheetFormatPr defaultColWidth="9" defaultRowHeight="15.75"/>
  <cols>
    <col min="1" max="1" width="4.875" style="1" customWidth="1"/>
    <col min="2" max="2" width="70.625" style="1" customWidth="1"/>
    <col min="3" max="3" width="14.625" style="1" customWidth="1"/>
    <col min="4" max="4" width="10.5" style="1" customWidth="1"/>
    <col min="5" max="5" width="8" style="1" customWidth="1"/>
    <col min="6" max="7" width="9" style="1"/>
    <col min="8" max="8" width="10.875" style="1" customWidth="1"/>
    <col min="9" max="9" width="6.5" style="1" customWidth="1"/>
    <col min="10" max="11" width="11.25" style="1" customWidth="1"/>
    <col min="12" max="16384" width="9" style="3"/>
  </cols>
  <sheetData>
    <row r="1" spans="1:11">
      <c r="B1" s="22" t="s">
        <v>17</v>
      </c>
      <c r="K1" s="21" t="s">
        <v>16</v>
      </c>
    </row>
    <row r="2" spans="1:11">
      <c r="K2" s="2"/>
    </row>
    <row r="3" spans="1:11">
      <c r="A3" s="4" t="s">
        <v>15</v>
      </c>
    </row>
    <row r="5" spans="1:11" s="7" customFormat="1" ht="56.25" customHeight="1">
      <c r="A5" s="5" t="s">
        <v>0</v>
      </c>
      <c r="B5" s="6" t="s">
        <v>1</v>
      </c>
      <c r="C5" s="5" t="s">
        <v>11</v>
      </c>
      <c r="D5" s="5" t="s">
        <v>2</v>
      </c>
      <c r="E5" s="5" t="s">
        <v>3</v>
      </c>
      <c r="F5" s="5" t="s">
        <v>9</v>
      </c>
      <c r="G5" s="5" t="s">
        <v>10</v>
      </c>
      <c r="H5" s="5" t="s">
        <v>4</v>
      </c>
      <c r="I5" s="5" t="s">
        <v>6</v>
      </c>
      <c r="J5" s="5" t="s">
        <v>5</v>
      </c>
      <c r="K5" s="5" t="s">
        <v>7</v>
      </c>
    </row>
    <row r="6" spans="1:11" ht="366" customHeight="1">
      <c r="A6" s="8">
        <v>1</v>
      </c>
      <c r="B6" s="18" t="s">
        <v>19</v>
      </c>
      <c r="C6" s="9"/>
      <c r="D6" s="9" t="s">
        <v>12</v>
      </c>
      <c r="E6" s="36">
        <v>29</v>
      </c>
      <c r="F6" s="10"/>
      <c r="G6" s="11">
        <f>F6+F6*I6</f>
        <v>0</v>
      </c>
      <c r="H6" s="11">
        <f>E6*F6</f>
        <v>0</v>
      </c>
      <c r="I6" s="12"/>
      <c r="J6" s="11">
        <f>H6*I6</f>
        <v>0</v>
      </c>
      <c r="K6" s="11">
        <f>H6+J6</f>
        <v>0</v>
      </c>
    </row>
    <row r="7" spans="1:11" s="16" customFormat="1" ht="27" customHeight="1">
      <c r="A7" s="13"/>
      <c r="B7" s="13"/>
      <c r="C7" s="13"/>
      <c r="D7" s="13"/>
      <c r="E7" s="13"/>
      <c r="F7" s="14"/>
      <c r="G7" s="19" t="s">
        <v>8</v>
      </c>
      <c r="H7" s="15">
        <f>SUM(H6:H6)</f>
        <v>0</v>
      </c>
      <c r="I7" s="1"/>
      <c r="J7" s="15">
        <f>SUM(J6:J6)</f>
        <v>0</v>
      </c>
      <c r="K7" s="15">
        <f>SUM(K6:K6)</f>
        <v>0</v>
      </c>
    </row>
    <row r="8" spans="1:11" s="16" customFormat="1" ht="27" customHeight="1">
      <c r="A8" s="13"/>
      <c r="B8" s="13"/>
      <c r="F8" s="33"/>
      <c r="G8" s="38"/>
      <c r="H8" s="14"/>
      <c r="I8" s="1"/>
      <c r="J8" s="14"/>
      <c r="K8" s="14"/>
    </row>
    <row r="9" spans="1:11">
      <c r="F9" s="3"/>
      <c r="G9" s="3"/>
      <c r="H9" s="3"/>
      <c r="I9" s="3"/>
      <c r="J9" s="3"/>
      <c r="K9" s="3"/>
    </row>
    <row r="10" spans="1:11">
      <c r="F10" s="3"/>
      <c r="G10" s="3"/>
      <c r="H10" s="3"/>
      <c r="I10" s="3"/>
      <c r="J10" s="3"/>
      <c r="K10" s="3"/>
    </row>
    <row r="11" spans="1:11">
      <c r="F11" s="3"/>
      <c r="G11" s="3"/>
      <c r="H11" s="3"/>
      <c r="I11" s="3"/>
      <c r="J11" s="3"/>
      <c r="K11" s="3"/>
    </row>
    <row r="12" spans="1:11">
      <c r="B12" s="17"/>
      <c r="F12" s="3"/>
      <c r="G12" s="3"/>
      <c r="H12" s="3"/>
      <c r="I12" s="3"/>
      <c r="J12" s="3"/>
      <c r="K12" s="3"/>
    </row>
    <row r="13" spans="1:11">
      <c r="B13" s="37"/>
      <c r="C13" s="37"/>
      <c r="D13" s="37"/>
      <c r="F13" s="3"/>
      <c r="G13" s="3"/>
      <c r="H13" s="3"/>
      <c r="I13" s="3"/>
      <c r="J13" s="3"/>
      <c r="K13" s="3"/>
    </row>
    <row r="14" spans="1:11">
      <c r="F14" s="3"/>
      <c r="G14" s="3"/>
      <c r="H14" s="3"/>
      <c r="I14" s="3"/>
      <c r="J14" s="3"/>
      <c r="K14" s="3"/>
    </row>
    <row r="15" spans="1:11">
      <c r="F15" s="3"/>
      <c r="G15" s="3"/>
      <c r="H15" s="3"/>
      <c r="I15" s="3"/>
      <c r="J15" s="3"/>
      <c r="K15" s="3"/>
    </row>
    <row r="16" spans="1:11">
      <c r="F16" s="3"/>
      <c r="G16" s="3"/>
      <c r="H16" s="3"/>
      <c r="I16" s="3"/>
      <c r="J16" s="3"/>
      <c r="K16" s="3"/>
    </row>
    <row r="17" spans="3:11">
      <c r="F17" s="3"/>
      <c r="G17" s="3"/>
      <c r="H17" s="3"/>
      <c r="I17" s="3"/>
      <c r="J17" s="3"/>
      <c r="K17" s="3"/>
    </row>
    <row r="18" spans="3:11">
      <c r="F18" s="3"/>
      <c r="G18" s="3"/>
      <c r="H18" s="3"/>
      <c r="I18" s="3"/>
      <c r="J18" s="3"/>
      <c r="K18" s="3"/>
    </row>
    <row r="19" spans="3:11">
      <c r="F19" s="3"/>
      <c r="G19" s="3"/>
      <c r="H19" s="3"/>
      <c r="I19" s="3"/>
      <c r="J19" s="3"/>
      <c r="K19" s="3"/>
    </row>
    <row r="20" spans="3:11">
      <c r="F20" s="3"/>
      <c r="G20" s="3"/>
      <c r="H20" s="3"/>
      <c r="I20" s="3"/>
      <c r="J20" s="3"/>
      <c r="K20" s="3"/>
    </row>
    <row r="21" spans="3:11">
      <c r="F21" s="3"/>
      <c r="G21" s="3"/>
      <c r="H21" s="3"/>
      <c r="I21" s="3"/>
      <c r="J21" s="3"/>
      <c r="K21" s="3"/>
    </row>
    <row r="22" spans="3:11">
      <c r="F22" s="3"/>
      <c r="G22" s="3"/>
      <c r="H22" s="3"/>
      <c r="I22" s="3"/>
      <c r="J22" s="3"/>
      <c r="K22" s="3"/>
    </row>
    <row r="23" spans="3:11">
      <c r="F23" s="3"/>
      <c r="G23" s="3"/>
      <c r="H23" s="3"/>
      <c r="I23" s="3"/>
      <c r="J23" s="3"/>
      <c r="K23" s="3"/>
    </row>
    <row r="24" spans="3:11">
      <c r="F24" s="3"/>
      <c r="G24" s="3"/>
      <c r="H24" s="3"/>
      <c r="I24" s="3"/>
      <c r="J24" s="3"/>
      <c r="K24" s="3"/>
    </row>
    <row r="25" spans="3:11">
      <c r="F25" s="3"/>
      <c r="G25" s="3"/>
      <c r="H25" s="3"/>
      <c r="I25" s="3"/>
      <c r="J25" s="3"/>
      <c r="K25" s="3"/>
    </row>
    <row r="26" spans="3:11">
      <c r="C26" s="3"/>
      <c r="D26" s="3"/>
      <c r="E26" s="3"/>
      <c r="F26" s="3"/>
      <c r="G26" s="3"/>
    </row>
    <row r="27" spans="3:11">
      <c r="C27" s="3"/>
      <c r="D27" s="3"/>
      <c r="E27" s="3"/>
      <c r="F27" s="3"/>
      <c r="G27" s="3"/>
    </row>
    <row r="28" spans="3:11">
      <c r="C28" s="3"/>
      <c r="D28" s="3"/>
      <c r="E28" s="3"/>
      <c r="F28" s="3"/>
      <c r="G28" s="3"/>
    </row>
    <row r="29" spans="3:11">
      <c r="C29" s="3"/>
      <c r="D29" s="3"/>
      <c r="E29" s="3"/>
      <c r="F29" s="3"/>
      <c r="G29" s="3"/>
    </row>
    <row r="30" spans="3:11">
      <c r="C30" s="3"/>
      <c r="D30" s="3"/>
      <c r="E30" s="3"/>
      <c r="F30" s="3"/>
      <c r="G30" s="3"/>
    </row>
    <row r="31" spans="3:11">
      <c r="C31" s="3"/>
      <c r="D31" s="3"/>
      <c r="E31" s="3"/>
      <c r="F31" s="3"/>
      <c r="G31" s="3"/>
    </row>
    <row r="32" spans="3:11">
      <c r="C32" s="3"/>
      <c r="D32" s="3"/>
      <c r="E32" s="3"/>
      <c r="F32" s="3"/>
      <c r="G32" s="3"/>
    </row>
  </sheetData>
  <pageMargins left="0.25" right="0.25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1 - zał. nr 2a</vt:lpstr>
      <vt:lpstr>Pakiet nr 2 - zał. nr 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AdministracjaII</cp:lastModifiedBy>
  <cp:lastPrinted>2022-11-24T08:40:43Z</cp:lastPrinted>
  <dcterms:created xsi:type="dcterms:W3CDTF">2019-03-05T15:43:43Z</dcterms:created>
  <dcterms:modified xsi:type="dcterms:W3CDTF">2023-12-19T14:04:49Z</dcterms:modified>
</cp:coreProperties>
</file>